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0 Oktobar 2025\"/>
    </mc:Choice>
  </mc:AlternateContent>
  <xr:revisionPtr revIDLastSave="0" documentId="13_ncr:1_{7E389B16-44B5-453C-A900-25CC0D82F4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21" i="1"/>
  <c r="B18" i="1"/>
  <c r="B16" i="1"/>
  <c r="B14" i="1" l="1"/>
</calcChain>
</file>

<file path=xl/sharedStrings.xml><?xml version="1.0" encoding="utf-8"?>
<sst xmlns="http://schemas.openxmlformats.org/spreadsheetml/2006/main" count="22" uniqueCount="17">
  <si>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</si>
  <si>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</si>
  <si>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</si>
  <si>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</si>
  <si>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</si>
  <si>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</si>
  <si>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</si>
  <si>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</si>
  <si>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</si>
  <si>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23.10.2025.</t>
  </si>
  <si>
    <t>24.10.2025.</t>
  </si>
  <si>
    <t>IZVOD  BR. 246</t>
  </si>
  <si>
    <t>PROVIZIJA UPRAVE ZA TREZOR</t>
  </si>
  <si>
    <t>ENERGENTI 07C</t>
  </si>
  <si>
    <t>NIS GAZPROM NEFT NOVI SAD</t>
  </si>
  <si>
    <t>DOM ZDRAVLJA VLASOTINCE</t>
  </si>
  <si>
    <t>UPLATA SPIN MARKET - POVRAĆAJ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</si>
</sst>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  <xf numFmtId="0" fontId="64" fillId="0" borderId="14" xfId="0" applyFont="1" applyBorder="1"/>
    <xf numFmtId="4" fontId="64" fillId="0" borderId="15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zoomScaleNormal="100" workbookViewId="0">
      <selection activeCell="C22" sqref="C2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10</v>
      </c>
    </row>
    <row r="6" spans="1:3" x14ac:dyDescent="0.25">
      <c r="A6" s="1" t="s">
        <v>11</v>
      </c>
    </row>
    <row r="7" spans="1:3" x14ac:dyDescent="0.25">
      <c r="A7" s="4" t="s">
        <v>1</v>
      </c>
      <c r="B7" s="5" t="s">
        <v>10</v>
      </c>
      <c r="C7" s="6">
        <v>1217077.6499999999</v>
      </c>
    </row>
    <row r="8" spans="1:3" x14ac:dyDescent="0.25">
      <c r="A8" s="4" t="s">
        <v>2</v>
      </c>
      <c r="B8" s="5" t="s">
        <v>9</v>
      </c>
      <c r="C8" s="6">
        <v>2263906.44</v>
      </c>
    </row>
    <row r="9" spans="1:3" x14ac:dyDescent="0.25">
      <c r="A9" s="4" t="s">
        <v>6</v>
      </c>
      <c r="B9" s="5" t="s">
        <v>10</v>
      </c>
      <c r="C9" s="6">
        <v>14357</v>
      </c>
    </row>
    <row r="10" spans="1:3" x14ac:dyDescent="0.25">
      <c r="A10" s="4" t="s">
        <v>16</v>
      </c>
      <c r="B10" s="5" t="s">
        <v>10</v>
      </c>
      <c r="C10" s="6">
        <v>6198.99</v>
      </c>
    </row>
    <row r="11" spans="1:3" ht="13.5" customHeight="1" x14ac:dyDescent="0.25">
      <c r="A11" s="11" t="s">
        <v>5</v>
      </c>
      <c r="B11" s="5" t="s">
        <v>10</v>
      </c>
      <c r="C11" s="2">
        <v>1067384.78</v>
      </c>
    </row>
    <row r="12" spans="1:3" x14ac:dyDescent="0.25">
      <c r="B12" s="5" t="s">
        <v>10</v>
      </c>
      <c r="C12" s="10">
        <f>C8+C9+C10-C11</f>
        <v>1217077.6500000001</v>
      </c>
    </row>
    <row r="13" spans="1:3" x14ac:dyDescent="0.25">
      <c r="B13" s="5"/>
      <c r="C13" s="7"/>
    </row>
    <row r="14" spans="1:3" s="1" customFormat="1" x14ac:dyDescent="0.25">
      <c r="A14" s="1" t="s">
        <v>7</v>
      </c>
      <c r="B14" s="8" t="str">
        <f>A4</f>
        <v>24.10.2025.</v>
      </c>
      <c r="C14" s="9"/>
    </row>
    <row r="15" spans="1:3" ht="11.25" customHeight="1" x14ac:dyDescent="0.25">
      <c r="B15" s="8"/>
    </row>
    <row r="16" spans="1:3" s="1" customFormat="1" x14ac:dyDescent="0.25">
      <c r="A16" s="12" t="s">
        <v>8</v>
      </c>
      <c r="B16" s="13">
        <f>SUM(B17:B17)</f>
        <v>6</v>
      </c>
      <c r="C16" s="9"/>
    </row>
    <row r="17" spans="1:3" x14ac:dyDescent="0.25">
      <c r="A17" s="14" t="s">
        <v>12</v>
      </c>
      <c r="B17" s="15">
        <v>6</v>
      </c>
    </row>
    <row r="18" spans="1:3" s="1" customFormat="1" x14ac:dyDescent="0.25">
      <c r="A18" s="12" t="s">
        <v>13</v>
      </c>
      <c r="B18" s="13">
        <f>SUM(B19:B20)</f>
        <v>1067378.78</v>
      </c>
      <c r="C18" s="9"/>
    </row>
    <row r="19" spans="1:3" x14ac:dyDescent="0.25">
      <c r="A19" s="16" t="s">
        <v>14</v>
      </c>
      <c r="B19" s="17">
        <v>807188.42</v>
      </c>
    </row>
    <row r="20" spans="1:3" x14ac:dyDescent="0.25">
      <c r="A20" s="14" t="s">
        <v>15</v>
      </c>
      <c r="B20" s="15">
        <v>260190.36</v>
      </c>
    </row>
    <row r="21" spans="1:3" x14ac:dyDescent="0.25">
      <c r="B21" s="8">
        <f>B18+B16</f>
        <v>1067384.78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2025-10-27T05:54:15Z</dcterms:modified>
</cp:coreProperties>
</file>